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VARIOS\VIAJES\2026\"/>
    </mc:Choice>
  </mc:AlternateContent>
  <xr:revisionPtr revIDLastSave="0" documentId="13_ncr:1_{996D87F1-5679-4EC1-BF17-1F7A9212F20E}" xr6:coauthVersionLast="47" xr6:coauthVersionMax="47" xr10:uidLastSave="{00000000-0000-0000-0000-000000000000}"/>
  <bookViews>
    <workbookView xWindow="-120" yWindow="-120" windowWidth="29040" windowHeight="15840" xr2:uid="{356CF6E3-A4D5-4B4A-9383-6DEB61D8EBA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1" i="1" l="1"/>
  <c r="H25" i="1"/>
  <c r="H15" i="1"/>
  <c r="H3" i="1"/>
  <c r="H7" i="1"/>
  <c r="H30" i="1" l="1"/>
</calcChain>
</file>

<file path=xl/sharedStrings.xml><?xml version="1.0" encoding="utf-8"?>
<sst xmlns="http://schemas.openxmlformats.org/spreadsheetml/2006/main" count="110" uniqueCount="60">
  <si>
    <t>FECHA</t>
  </si>
  <si>
    <t>REPRESENTANTE</t>
  </si>
  <si>
    <t>ASUNTO</t>
  </si>
  <si>
    <t>DESPLAZAMIENTO</t>
  </si>
  <si>
    <t>IMPORTE DESPLAZAMIENTO</t>
  </si>
  <si>
    <t>TICKETS APARCAMIENTO Y TAXI</t>
  </si>
  <si>
    <t>ALOJAMIENTO Y MANUTENCIÓN</t>
  </si>
  <si>
    <t>TOTAL GASTOS</t>
  </si>
  <si>
    <t>OBSERVACIONES</t>
  </si>
  <si>
    <t>Coche oficial</t>
  </si>
  <si>
    <t>Total mes de enero, peajes en la autopista a Madrid (ViaT)</t>
  </si>
  <si>
    <t>Total mes de febrero, peajes en la autopista a Madrid (ViaT)</t>
  </si>
  <si>
    <t>Total mes de marzo, peajes en la autopista a Madrid (ViaT)</t>
  </si>
  <si>
    <t>Alcalde</t>
  </si>
  <si>
    <t>Alejandro González-Salamanca</t>
  </si>
  <si>
    <t>José Luis Horcajo</t>
  </si>
  <si>
    <t>Vehículo oficial</t>
  </si>
  <si>
    <t>May Escobar</t>
  </si>
  <si>
    <t>Asistencia a la Feria Internacional de Turismo celebrada en IFEMA (Madrid)</t>
  </si>
  <si>
    <t>21, 22 y 23-1-26</t>
  </si>
  <si>
    <t>Coche propio</t>
  </si>
  <si>
    <t>22 y 23-1-26</t>
  </si>
  <si>
    <t>Gabriel Cobos</t>
  </si>
  <si>
    <t>Asistencia a la presentación de la programación musical de Vibra Mahou Fest 2026</t>
  </si>
  <si>
    <t>Asistencia al Encuentro de Empresarios organizado por la FES en el Eurocolegio Casvi de Villaviciosa de Odón</t>
  </si>
  <si>
    <t>20 y 21-3-26</t>
  </si>
  <si>
    <t>Asistencia a la reunión de la Asamblea de las Ciudades Patrimonio de la Humanidad en Cáceres</t>
  </si>
  <si>
    <t>Abonado por el GCPHE</t>
  </si>
  <si>
    <t>Total mes de abril, peajes en la autopista a Madrid (ViaT)</t>
  </si>
  <si>
    <t>Reunión con la Asociación Iberoamericana de Ciudades Patrimonio en Madrid.</t>
  </si>
  <si>
    <t>Asistencia a la entrega de los Premios de Castilla y León en el Centro Cultural Miguel Delibes de Valladolid</t>
  </si>
  <si>
    <t>Entrega de un minibús en préstamo a la ciudad de Burgos con motivo del incendio que sufrieron en sus naves.</t>
  </si>
  <si>
    <t>Villoslada. Celebración de la fiesta de la Comunidad de Ciudad y Tierra.</t>
  </si>
  <si>
    <t>Tren</t>
  </si>
  <si>
    <t>Asistencia a la toma de posesión del presidente de la Junta de Castilla y León en Valladolid.</t>
  </si>
  <si>
    <t>16 y 17-7-26</t>
  </si>
  <si>
    <t>Celebración Asamblea y Comisión Ejecutiva del Grupo Ciudades Patrimonio de la Humanidad en Tarragona.</t>
  </si>
  <si>
    <t>Reunión en la consejería de Industria, Universidades, Empleo y Comercio en Valladolid.</t>
  </si>
  <si>
    <t>Viaje a Tarragona ida y vuelta en el día con motivo del cambio de presidencia en el GCPHE.</t>
  </si>
  <si>
    <t>3 y 4/9/26</t>
  </si>
  <si>
    <t>Jesús Garrido</t>
  </si>
  <si>
    <t>Asistencia al X aniversario del Foro Internacional del Deporte celebrado en Astorga y León.</t>
  </si>
  <si>
    <t>Berta Migueláñez</t>
  </si>
  <si>
    <t>Asistencia al izado de bandera de la caseta del Centro Segoviano en Valladolid con motivo de la 42ª edición Feria Folklore y Gastronomía.</t>
  </si>
  <si>
    <t>Asistencia al VI Congreso Smart City RECI celebrado en Málaga.</t>
  </si>
  <si>
    <t>Abonado por la organización</t>
  </si>
  <si>
    <t>Total mes de mayo, peajes en la autopista a Madrid (ViaT)</t>
  </si>
  <si>
    <t>Total mes de junio, peajes en la autopista a Madrid (ViaT)</t>
  </si>
  <si>
    <t>Total mes de julio, peajes en la autopista a Madrid (ViaT)</t>
  </si>
  <si>
    <t>VIAJES EQUIPO DE GOBIERNO ENERO A SEPTIEMBRE -  AÑO 2026</t>
  </si>
  <si>
    <t>Reunión en el Ministerio de Transición Ecológica y Reto Demográfico con la directora general de Aguas en Madrid.</t>
  </si>
  <si>
    <t>Asistencia en Madrid a la entrega de la distinción de 3 Pajaritas Azules al Ayto. de Segovia por recogida selectiva de papel.</t>
  </si>
  <si>
    <t>Asistencia a la entrega de los Premios Nacionales de Turismo en Madrid.</t>
  </si>
  <si>
    <t>Total mes de agosto, peajes en la autopista a Madrid (ViaT)</t>
  </si>
  <si>
    <t>Total mes de septiembre, peajes en la autopista a Madrid (ViaT)</t>
  </si>
  <si>
    <t>10 y 11/9/26</t>
  </si>
  <si>
    <t>Avión</t>
  </si>
  <si>
    <t>Asistencia a la Asamblea de la Red de Juderías de España celebrada en Melilla.</t>
  </si>
  <si>
    <t>TOTAL</t>
  </si>
  <si>
    <t>TOTAL GASTOS + TOTAL PEAJES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</si>
</sst>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8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0AD47"/>
        <bgColor rgb="FF70AD47"/>
      </patternFill>
    </fill>
    <fill>
      <patternFill patternType="solid">
        <fgColor rgb="FFC6E0B4"/>
        <bgColor rgb="FFC6E0B4"/>
      </patternFill>
    </fill>
    <fill>
      <patternFill patternType="solid">
        <fgColor theme="0"/>
        <bgColor rgb="FFC6E0B4"/>
      </patternFill>
    </fill>
  </fills>
  <borders count="4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4" fontId="0" fillId="0" borderId="3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/>
    <xf numFmtId="4" fontId="0" fillId="0" borderId="4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justify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4" fontId="0" fillId="0" borderId="13" xfId="0" applyNumberFormat="1" applyBorder="1" applyAlignment="1">
      <alignment horizontal="center" vertical="center"/>
    </xf>
    <xf numFmtId="14" fontId="0" fillId="0" borderId="15" xfId="0" applyNumberFormat="1" applyBorder="1" applyAlignment="1">
      <alignment horizontal="center" vertical="center"/>
    </xf>
    <xf numFmtId="0" fontId="0" fillId="0" borderId="16" xfId="0" applyBorder="1"/>
    <xf numFmtId="0" fontId="0" fillId="0" borderId="14" xfId="0" applyBorder="1"/>
    <xf numFmtId="0" fontId="1" fillId="3" borderId="20" xfId="0" applyFont="1" applyFill="1" applyBorder="1" applyAlignment="1">
      <alignment horizontal="center" vertical="center"/>
    </xf>
    <xf numFmtId="0" fontId="0" fillId="0" borderId="21" xfId="0" applyBorder="1"/>
    <xf numFmtId="14" fontId="0" fillId="0" borderId="11" xfId="0" applyNumberFormat="1" applyBorder="1" applyAlignment="1">
      <alignment horizontal="center" vertical="center"/>
    </xf>
    <xf numFmtId="14" fontId="0" fillId="0" borderId="12" xfId="0" applyNumberFormat="1" applyBorder="1" applyAlignment="1">
      <alignment horizontal="center" vertical="center"/>
    </xf>
    <xf numFmtId="0" fontId="0" fillId="0" borderId="22" xfId="0" applyBorder="1"/>
    <xf numFmtId="0" fontId="0" fillId="0" borderId="23" xfId="0" applyBorder="1" applyAlignment="1">
      <alignment horizontal="center" vertical="center"/>
    </xf>
    <xf numFmtId="4" fontId="0" fillId="0" borderId="24" xfId="0" applyNumberFormat="1" applyBorder="1" applyAlignment="1">
      <alignment horizontal="center"/>
    </xf>
    <xf numFmtId="0" fontId="0" fillId="0" borderId="25" xfId="0" applyBorder="1"/>
    <xf numFmtId="4" fontId="0" fillId="0" borderId="21" xfId="0" applyNumberFormat="1" applyBorder="1" applyAlignment="1">
      <alignment horizontal="center"/>
    </xf>
    <xf numFmtId="0" fontId="0" fillId="0" borderId="26" xfId="0" applyBorder="1"/>
    <xf numFmtId="0" fontId="0" fillId="0" borderId="27" xfId="0" applyBorder="1" applyAlignment="1">
      <alignment horizontal="center" vertical="center"/>
    </xf>
    <xf numFmtId="4" fontId="0" fillId="0" borderId="28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1" fillId="3" borderId="29" xfId="0" applyFont="1" applyFill="1" applyBorder="1" applyAlignment="1">
      <alignment horizontal="center" vertical="center"/>
    </xf>
    <xf numFmtId="0" fontId="1" fillId="3" borderId="30" xfId="0" applyFont="1" applyFill="1" applyBorder="1" applyAlignment="1">
      <alignment horizontal="center" vertical="center"/>
    </xf>
    <xf numFmtId="14" fontId="0" fillId="0" borderId="31" xfId="0" applyNumberForma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16" xfId="0" applyBorder="1" applyAlignment="1">
      <alignment horizontal="justify" vertical="center"/>
    </xf>
    <xf numFmtId="0" fontId="0" fillId="0" borderId="16" xfId="0" applyBorder="1" applyAlignment="1">
      <alignment horizontal="center" vertical="center"/>
    </xf>
    <xf numFmtId="0" fontId="4" fillId="4" borderId="9" xfId="0" applyFont="1" applyFill="1" applyBorder="1" applyAlignment="1">
      <alignment horizontal="left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5" xfId="0" applyBorder="1"/>
    <xf numFmtId="0" fontId="0" fillId="0" borderId="36" xfId="0" applyBorder="1"/>
    <xf numFmtId="0" fontId="0" fillId="0" borderId="37" xfId="0" applyBorder="1" applyAlignment="1">
      <alignment horizontal="center" vertical="center"/>
    </xf>
    <xf numFmtId="4" fontId="0" fillId="0" borderId="12" xfId="0" applyNumberFormat="1" applyBorder="1" applyAlignment="1">
      <alignment horizontal="center"/>
    </xf>
    <xf numFmtId="4" fontId="0" fillId="0" borderId="12" xfId="0" applyNumberFormat="1" applyBorder="1" applyAlignment="1">
      <alignment horizontal="center" vertical="center"/>
    </xf>
    <xf numFmtId="0" fontId="1" fillId="4" borderId="38" xfId="0" applyFont="1" applyFill="1" applyBorder="1" applyAlignment="1">
      <alignment horizontal="center" vertical="center"/>
    </xf>
    <xf numFmtId="0" fontId="4" fillId="4" borderId="34" xfId="0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14" fontId="0" fillId="0" borderId="33" xfId="0" applyNumberForma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9" xfId="0" applyBorder="1"/>
    <xf numFmtId="0" fontId="0" fillId="0" borderId="34" xfId="0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4" fontId="0" fillId="0" borderId="8" xfId="0" applyNumberFormat="1" applyBorder="1" applyAlignment="1">
      <alignment horizontal="center"/>
    </xf>
    <xf numFmtId="4" fontId="0" fillId="0" borderId="6" xfId="0" applyNumberFormat="1" applyBorder="1" applyAlignment="1">
      <alignment horizontal="center" vertical="center"/>
    </xf>
    <xf numFmtId="4" fontId="0" fillId="0" borderId="5" xfId="0" applyNumberFormat="1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vertical="center"/>
    </xf>
    <xf numFmtId="4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wrapText="1"/>
    </xf>
    <xf numFmtId="14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wrapText="1"/>
    </xf>
    <xf numFmtId="0" fontId="0" fillId="0" borderId="10" xfId="0" applyBorder="1"/>
    <xf numFmtId="0" fontId="0" fillId="0" borderId="40" xfId="0" applyBorder="1" applyAlignment="1">
      <alignment horizontal="center"/>
    </xf>
    <xf numFmtId="0" fontId="0" fillId="0" borderId="15" xfId="0" applyBorder="1" applyAlignment="1">
      <alignment vertical="center"/>
    </xf>
    <xf numFmtId="0" fontId="0" fillId="0" borderId="11" xfId="0" applyBorder="1"/>
    <xf numFmtId="0" fontId="0" fillId="0" borderId="41" xfId="0" applyBorder="1"/>
    <xf numFmtId="0" fontId="0" fillId="0" borderId="15" xfId="0" applyBorder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33" xfId="0" applyBorder="1"/>
    <xf numFmtId="0" fontId="3" fillId="0" borderId="8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5" xfId="0" applyFont="1" applyBorder="1"/>
    <xf numFmtId="0" fontId="3" fillId="0" borderId="11" xfId="0" applyFont="1" applyBorder="1"/>
    <xf numFmtId="0" fontId="3" fillId="0" borderId="8" xfId="0" applyFont="1" applyBorder="1"/>
    <xf numFmtId="0" fontId="3" fillId="0" borderId="8" xfId="0" applyFont="1" applyBorder="1" applyAlignment="1">
      <alignment horizontal="center" vertical="center"/>
    </xf>
    <xf numFmtId="0" fontId="0" fillId="0" borderId="11" xfId="0" applyBorder="1" applyAlignment="1">
      <alignment vertical="center" wrapText="1"/>
    </xf>
    <xf numFmtId="0" fontId="3" fillId="0" borderId="1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3" xfId="0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2" xfId="0" applyBorder="1" applyAlignment="1">
      <alignment horizontal="center"/>
    </xf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14" fontId="4" fillId="4" borderId="14" xfId="0" applyNumberFormat="1" applyFont="1" applyFill="1" applyBorder="1" applyAlignment="1">
      <alignment horizontal="center" vertical="center"/>
    </xf>
    <xf numFmtId="14" fontId="0" fillId="0" borderId="15" xfId="0" applyNumberFormat="1" applyBorder="1" applyAlignment="1">
      <alignment horizontal="center"/>
    </xf>
    <xf numFmtId="4" fontId="0" fillId="0" borderId="15" xfId="0" applyNumberFormat="1" applyBorder="1" applyAlignment="1">
      <alignment horizontal="center"/>
    </xf>
    <xf numFmtId="0" fontId="3" fillId="0" borderId="44" xfId="0" applyFont="1" applyBorder="1" applyAlignment="1">
      <alignment horizontal="center" vertical="center"/>
    </xf>
    <xf numFmtId="4" fontId="3" fillId="0" borderId="45" xfId="0" applyNumberFormat="1" applyFont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5" fillId="0" borderId="44" xfId="0" applyFont="1" applyBorder="1" applyAlignment="1">
      <alignment horizontal="center" vertical="center" wrapText="1"/>
    </xf>
    <xf numFmtId="4" fontId="5" fillId="0" borderId="45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512F3-9B6A-4805-A148-CD699EF6DB85}">
  <sheetPr>
    <pageSetUpPr fitToPage="1"/>
  </sheetPr>
  <dimension ref="A1:I43"/>
  <sheetViews>
    <sheetView tabSelected="1" workbookViewId="0">
      <selection activeCell="F5" sqref="F5"/>
    </sheetView>
  </sheetViews>
  <sheetFormatPr baseColWidth="10" defaultRowHeight="15" x14ac:dyDescent="0.25"/>
  <cols>
    <col min="1" max="1" width="14.140625" customWidth="1"/>
    <col min="2" max="2" width="29.140625" customWidth="1"/>
    <col min="3" max="3" width="107.7109375" customWidth="1"/>
    <col min="4" max="4" width="21.5703125" style="6" customWidth="1"/>
    <col min="5" max="7" width="17.28515625" customWidth="1"/>
    <col min="8" max="8" width="16.7109375" customWidth="1"/>
    <col min="9" max="9" width="29" customWidth="1"/>
  </cols>
  <sheetData>
    <row r="1" spans="1:9" ht="24" thickBot="1" x14ac:dyDescent="0.4">
      <c r="A1" s="102" t="s">
        <v>49</v>
      </c>
      <c r="B1" s="103"/>
      <c r="C1" s="103"/>
      <c r="D1" s="103"/>
      <c r="E1" s="103"/>
      <c r="F1" s="103"/>
      <c r="G1" s="103"/>
      <c r="H1" s="103"/>
      <c r="I1" s="104"/>
    </row>
    <row r="2" spans="1:9" ht="45" x14ac:dyDescent="0.25">
      <c r="A2" s="31" t="s">
        <v>0</v>
      </c>
      <c r="B2" s="32" t="s">
        <v>1</v>
      </c>
      <c r="C2" s="2" t="s">
        <v>2</v>
      </c>
      <c r="D2" s="32" t="s">
        <v>3</v>
      </c>
      <c r="E2" s="3" t="s">
        <v>4</v>
      </c>
      <c r="F2" s="3" t="s">
        <v>5</v>
      </c>
      <c r="G2" s="3" t="s">
        <v>6</v>
      </c>
      <c r="H2" s="1" t="s">
        <v>7</v>
      </c>
      <c r="I2" s="18" t="s">
        <v>8</v>
      </c>
    </row>
    <row r="3" spans="1:9" x14ac:dyDescent="0.25">
      <c r="A3" s="97">
        <v>46037</v>
      </c>
      <c r="B3" s="39" t="s">
        <v>22</v>
      </c>
      <c r="C3" s="37" t="s">
        <v>23</v>
      </c>
      <c r="D3" s="38" t="s">
        <v>20</v>
      </c>
      <c r="E3" s="47">
        <v>47.48</v>
      </c>
      <c r="F3" s="47"/>
      <c r="G3" s="47">
        <v>26.67</v>
      </c>
      <c r="H3" s="48">
        <f>SUM(E3:G3)</f>
        <v>74.150000000000006</v>
      </c>
      <c r="I3" s="46"/>
    </row>
    <row r="4" spans="1:9" x14ac:dyDescent="0.25">
      <c r="A4" s="21">
        <v>46041</v>
      </c>
      <c r="B4" s="6" t="s">
        <v>13</v>
      </c>
      <c r="C4" s="16" t="s">
        <v>50</v>
      </c>
      <c r="D4" s="36" t="s">
        <v>16</v>
      </c>
      <c r="E4" s="44"/>
      <c r="F4" s="44"/>
      <c r="G4" s="44"/>
      <c r="H4" s="44"/>
      <c r="I4" s="41"/>
    </row>
    <row r="5" spans="1:9" x14ac:dyDescent="0.25">
      <c r="A5" s="21"/>
      <c r="B5" s="6" t="s">
        <v>14</v>
      </c>
      <c r="C5" s="35"/>
      <c r="D5" s="36"/>
      <c r="E5" s="45"/>
      <c r="F5" s="45"/>
      <c r="G5" s="45"/>
      <c r="H5" s="45"/>
      <c r="I5" s="41"/>
    </row>
    <row r="6" spans="1:9" x14ac:dyDescent="0.25">
      <c r="A6" s="20"/>
      <c r="B6" s="10" t="s">
        <v>15</v>
      </c>
      <c r="C6" s="17"/>
      <c r="D6" s="40"/>
      <c r="E6" s="44"/>
      <c r="F6" s="44"/>
      <c r="G6" s="44"/>
      <c r="H6" s="44"/>
      <c r="I6" s="42"/>
    </row>
    <row r="7" spans="1:9" x14ac:dyDescent="0.25">
      <c r="A7" s="33" t="s">
        <v>19</v>
      </c>
      <c r="B7" s="34" t="s">
        <v>17</v>
      </c>
      <c r="C7" s="8" t="s">
        <v>18</v>
      </c>
      <c r="D7" s="43" t="s">
        <v>20</v>
      </c>
      <c r="E7" s="49">
        <v>47.58</v>
      </c>
      <c r="F7" s="49"/>
      <c r="G7" s="49">
        <v>80.209999999999994</v>
      </c>
      <c r="H7" s="54">
        <f>SUM(E7:G7)</f>
        <v>127.78999999999999</v>
      </c>
      <c r="I7" s="41"/>
    </row>
    <row r="8" spans="1:9" x14ac:dyDescent="0.25">
      <c r="A8" s="50" t="s">
        <v>21</v>
      </c>
      <c r="B8" s="51" t="s">
        <v>13</v>
      </c>
      <c r="C8" s="52" t="s">
        <v>18</v>
      </c>
      <c r="D8" s="53" t="s">
        <v>16</v>
      </c>
      <c r="E8" s="9"/>
      <c r="F8" s="4"/>
      <c r="G8" s="4"/>
      <c r="H8" s="4"/>
      <c r="I8" s="19"/>
    </row>
    <row r="9" spans="1:9" x14ac:dyDescent="0.25">
      <c r="A9" s="20">
        <v>46070</v>
      </c>
      <c r="B9" s="12" t="s">
        <v>13</v>
      </c>
      <c r="C9" s="11" t="s">
        <v>24</v>
      </c>
      <c r="D9" s="12" t="s">
        <v>16</v>
      </c>
      <c r="E9" s="9"/>
      <c r="F9" s="4"/>
      <c r="G9" s="4"/>
      <c r="H9" s="4"/>
      <c r="I9" s="55"/>
    </row>
    <row r="10" spans="1:9" x14ac:dyDescent="0.25">
      <c r="A10" s="15" t="s">
        <v>25</v>
      </c>
      <c r="B10" s="14" t="s">
        <v>13</v>
      </c>
      <c r="C10" t="s">
        <v>26</v>
      </c>
      <c r="D10" s="13" t="s">
        <v>16</v>
      </c>
      <c r="E10" s="9"/>
      <c r="F10" s="4"/>
      <c r="G10" s="4"/>
      <c r="H10" s="4"/>
      <c r="I10" s="55" t="s">
        <v>27</v>
      </c>
    </row>
    <row r="11" spans="1:9" x14ac:dyDescent="0.25">
      <c r="A11" s="21"/>
      <c r="B11" s="13" t="s">
        <v>17</v>
      </c>
      <c r="C11" s="90"/>
      <c r="D11" s="13"/>
      <c r="E11" s="57"/>
      <c r="F11" s="58"/>
      <c r="G11" s="58"/>
      <c r="H11" s="58"/>
      <c r="I11" s="55" t="s">
        <v>27</v>
      </c>
    </row>
    <row r="12" spans="1:9" x14ac:dyDescent="0.25">
      <c r="A12" s="59">
        <v>46133</v>
      </c>
      <c r="B12" s="7" t="s">
        <v>13</v>
      </c>
      <c r="C12" s="60" t="s">
        <v>30</v>
      </c>
      <c r="D12" s="7" t="s">
        <v>16</v>
      </c>
      <c r="E12" s="61"/>
      <c r="F12" s="61"/>
      <c r="G12" s="61"/>
      <c r="H12" s="61"/>
      <c r="I12" s="62"/>
    </row>
    <row r="13" spans="1:9" x14ac:dyDescent="0.25">
      <c r="A13" s="59">
        <v>46134</v>
      </c>
      <c r="B13" s="7" t="s">
        <v>13</v>
      </c>
      <c r="C13" s="60" t="s">
        <v>29</v>
      </c>
      <c r="D13" s="7" t="s">
        <v>16</v>
      </c>
      <c r="E13" s="61"/>
      <c r="F13" s="61"/>
      <c r="G13" s="61"/>
      <c r="H13" s="61"/>
      <c r="I13" s="69"/>
    </row>
    <row r="14" spans="1:9" x14ac:dyDescent="0.25">
      <c r="A14" s="63">
        <v>46158</v>
      </c>
      <c r="B14" s="7" t="s">
        <v>13</v>
      </c>
      <c r="C14" s="60" t="s">
        <v>31</v>
      </c>
      <c r="D14" s="7" t="s">
        <v>16</v>
      </c>
      <c r="E14" s="8"/>
      <c r="F14" s="8"/>
      <c r="G14" s="8"/>
      <c r="H14" s="8"/>
      <c r="I14" s="8"/>
    </row>
    <row r="15" spans="1:9" x14ac:dyDescent="0.25">
      <c r="A15" s="63">
        <v>46169</v>
      </c>
      <c r="B15" s="7" t="s">
        <v>22</v>
      </c>
      <c r="C15" s="60" t="s">
        <v>51</v>
      </c>
      <c r="D15" s="7" t="s">
        <v>20</v>
      </c>
      <c r="E15" s="64">
        <v>47.68</v>
      </c>
      <c r="F15" s="64">
        <v>16.2</v>
      </c>
      <c r="G15" s="64"/>
      <c r="H15" s="80">
        <f>SUM(E15:G15)</f>
        <v>63.879999999999995</v>
      </c>
      <c r="I15" s="8"/>
    </row>
    <row r="16" spans="1:9" x14ac:dyDescent="0.25">
      <c r="A16" s="63">
        <v>46172</v>
      </c>
      <c r="B16" s="7" t="s">
        <v>13</v>
      </c>
      <c r="C16" s="60" t="s">
        <v>32</v>
      </c>
      <c r="D16" s="7" t="s">
        <v>16</v>
      </c>
      <c r="E16" s="64"/>
      <c r="F16" s="64"/>
      <c r="G16" s="64"/>
      <c r="H16" s="80"/>
      <c r="I16" s="8"/>
    </row>
    <row r="17" spans="1:9" x14ac:dyDescent="0.25">
      <c r="A17" s="98">
        <v>46181</v>
      </c>
      <c r="B17" s="65" t="s">
        <v>13</v>
      </c>
      <c r="C17" s="90" t="s">
        <v>38</v>
      </c>
      <c r="D17" s="65" t="s">
        <v>33</v>
      </c>
      <c r="E17" s="66"/>
      <c r="F17" s="66"/>
      <c r="G17" s="66"/>
      <c r="H17" s="81"/>
      <c r="I17" s="71" t="s">
        <v>27</v>
      </c>
    </row>
    <row r="18" spans="1:9" x14ac:dyDescent="0.25">
      <c r="A18" s="67"/>
      <c r="B18" s="12" t="s">
        <v>17</v>
      </c>
      <c r="C18" s="52"/>
      <c r="D18" s="12"/>
      <c r="E18" s="67"/>
      <c r="F18" s="67"/>
      <c r="G18" s="67"/>
      <c r="H18" s="82"/>
      <c r="I18" s="70"/>
    </row>
    <row r="19" spans="1:9" x14ac:dyDescent="0.25">
      <c r="A19" s="63">
        <v>46184</v>
      </c>
      <c r="B19" s="7" t="s">
        <v>13</v>
      </c>
      <c r="C19" s="60" t="s">
        <v>34</v>
      </c>
      <c r="D19" s="7" t="s">
        <v>16</v>
      </c>
      <c r="E19" s="64"/>
      <c r="F19" s="64"/>
      <c r="G19" s="64"/>
      <c r="H19" s="80"/>
      <c r="I19" s="74"/>
    </row>
    <row r="20" spans="1:9" x14ac:dyDescent="0.25">
      <c r="A20" s="98">
        <v>37423</v>
      </c>
      <c r="B20" s="6" t="s">
        <v>13</v>
      </c>
      <c r="C20" s="72" t="s">
        <v>52</v>
      </c>
      <c r="D20" s="6" t="s">
        <v>16</v>
      </c>
      <c r="E20" s="66"/>
      <c r="F20" s="66"/>
      <c r="G20" s="66"/>
      <c r="H20" s="83"/>
      <c r="I20" s="75"/>
    </row>
    <row r="21" spans="1:9" x14ac:dyDescent="0.25">
      <c r="A21" s="67"/>
      <c r="B21" s="10" t="s">
        <v>17</v>
      </c>
      <c r="C21" s="73"/>
      <c r="D21" s="10"/>
      <c r="E21" s="67"/>
      <c r="F21" s="67"/>
      <c r="G21" s="67"/>
      <c r="H21" s="82"/>
      <c r="I21" s="73"/>
    </row>
    <row r="22" spans="1:9" x14ac:dyDescent="0.25">
      <c r="A22" s="66" t="s">
        <v>35</v>
      </c>
      <c r="B22" s="65" t="s">
        <v>13</v>
      </c>
      <c r="C22" s="90" t="s">
        <v>36</v>
      </c>
      <c r="D22" s="65" t="s">
        <v>33</v>
      </c>
      <c r="E22" s="75"/>
      <c r="F22" s="75"/>
      <c r="G22" s="75"/>
      <c r="H22" s="84"/>
      <c r="I22" s="66" t="s">
        <v>27</v>
      </c>
    </row>
    <row r="23" spans="1:9" x14ac:dyDescent="0.25">
      <c r="A23" s="67"/>
      <c r="B23" s="12" t="s">
        <v>17</v>
      </c>
      <c r="C23" s="52"/>
      <c r="D23" s="12"/>
      <c r="E23" s="73"/>
      <c r="F23" s="73"/>
      <c r="G23" s="73"/>
      <c r="H23" s="85"/>
      <c r="I23" s="73"/>
    </row>
    <row r="24" spans="1:9" x14ac:dyDescent="0.25">
      <c r="A24" s="63">
        <v>46248</v>
      </c>
      <c r="B24" s="7" t="s">
        <v>13</v>
      </c>
      <c r="C24" s="60" t="s">
        <v>37</v>
      </c>
      <c r="D24" s="7" t="s">
        <v>16</v>
      </c>
      <c r="E24" s="8"/>
      <c r="F24" s="8"/>
      <c r="G24" s="8"/>
      <c r="H24" s="86"/>
      <c r="I24" s="8"/>
    </row>
    <row r="25" spans="1:9" x14ac:dyDescent="0.25">
      <c r="A25" s="7" t="s">
        <v>39</v>
      </c>
      <c r="B25" s="65" t="s">
        <v>40</v>
      </c>
      <c r="C25" s="60" t="s">
        <v>41</v>
      </c>
      <c r="D25" s="7" t="s">
        <v>20</v>
      </c>
      <c r="E25" s="7">
        <v>153.04</v>
      </c>
      <c r="F25" s="7"/>
      <c r="G25" s="7">
        <v>113.4</v>
      </c>
      <c r="H25" s="87">
        <f>SUM(E25:G25)</f>
        <v>266.44</v>
      </c>
      <c r="I25" s="8"/>
    </row>
    <row r="26" spans="1:9" x14ac:dyDescent="0.25">
      <c r="A26" s="65" t="s">
        <v>55</v>
      </c>
      <c r="B26" s="65" t="s">
        <v>13</v>
      </c>
      <c r="C26" s="91" t="s">
        <v>57</v>
      </c>
      <c r="D26" s="13" t="s">
        <v>56</v>
      </c>
      <c r="E26" s="13"/>
      <c r="F26" s="13"/>
      <c r="G26" s="13"/>
      <c r="H26" s="92"/>
      <c r="I26" s="94" t="s">
        <v>45</v>
      </c>
    </row>
    <row r="27" spans="1:9" x14ac:dyDescent="0.25">
      <c r="A27" s="12"/>
      <c r="B27" s="12" t="s">
        <v>17</v>
      </c>
      <c r="C27" s="93"/>
      <c r="D27" s="12"/>
      <c r="E27" s="12"/>
      <c r="F27" s="12"/>
      <c r="G27" s="12"/>
      <c r="H27" s="89"/>
      <c r="I27" s="73"/>
    </row>
    <row r="28" spans="1:9" ht="30" x14ac:dyDescent="0.25">
      <c r="A28" s="20">
        <v>46277</v>
      </c>
      <c r="B28" s="12" t="s">
        <v>42</v>
      </c>
      <c r="C28" s="88" t="s">
        <v>43</v>
      </c>
      <c r="D28" s="12" t="s">
        <v>20</v>
      </c>
      <c r="E28" s="12">
        <v>62.4</v>
      </c>
      <c r="F28" s="12"/>
      <c r="G28" s="12"/>
      <c r="H28" s="89">
        <v>62.4</v>
      </c>
      <c r="I28" s="73"/>
    </row>
    <row r="29" spans="1:9" ht="30" x14ac:dyDescent="0.25">
      <c r="A29" s="59">
        <v>46281</v>
      </c>
      <c r="B29" s="7" t="s">
        <v>17</v>
      </c>
      <c r="C29" s="78" t="s">
        <v>44</v>
      </c>
      <c r="D29" s="7" t="s">
        <v>33</v>
      </c>
      <c r="E29" s="7"/>
      <c r="F29" s="7">
        <v>17.77</v>
      </c>
      <c r="G29" s="68" t="s">
        <v>45</v>
      </c>
      <c r="H29" s="87">
        <v>17.77</v>
      </c>
      <c r="I29" s="7"/>
    </row>
    <row r="30" spans="1:9" ht="15.75" thickBot="1" x14ac:dyDescent="0.3">
      <c r="A30" s="76"/>
      <c r="B30" s="6"/>
      <c r="C30" s="77"/>
      <c r="E30" s="6"/>
      <c r="F30" s="6"/>
      <c r="G30" s="95" t="s">
        <v>58</v>
      </c>
      <c r="H30" s="96">
        <f>SUM(H3:H29)</f>
        <v>612.42999999999995</v>
      </c>
      <c r="I30" s="6"/>
    </row>
    <row r="31" spans="1:9" x14ac:dyDescent="0.25">
      <c r="A31" s="30"/>
      <c r="B31" s="6"/>
    </row>
    <row r="32" spans="1:9" x14ac:dyDescent="0.25">
      <c r="A32" s="30"/>
      <c r="C32" s="22" t="s">
        <v>10</v>
      </c>
      <c r="D32" s="23" t="s">
        <v>9</v>
      </c>
      <c r="E32" s="24">
        <v>105.5</v>
      </c>
    </row>
    <row r="33" spans="1:5" x14ac:dyDescent="0.25">
      <c r="A33" s="30"/>
      <c r="C33" s="25" t="s">
        <v>11</v>
      </c>
      <c r="D33" s="5" t="s">
        <v>9</v>
      </c>
      <c r="E33" s="26">
        <v>51.6</v>
      </c>
    </row>
    <row r="34" spans="1:5" x14ac:dyDescent="0.25">
      <c r="A34" s="30"/>
      <c r="C34" s="27" t="s">
        <v>12</v>
      </c>
      <c r="D34" s="28" t="s">
        <v>9</v>
      </c>
      <c r="E34" s="29">
        <v>36.700000000000003</v>
      </c>
    </row>
    <row r="35" spans="1:5" x14ac:dyDescent="0.25">
      <c r="C35" s="27" t="s">
        <v>28</v>
      </c>
      <c r="D35" s="28" t="s">
        <v>9</v>
      </c>
      <c r="E35" s="56">
        <v>75.95</v>
      </c>
    </row>
    <row r="36" spans="1:5" x14ac:dyDescent="0.25">
      <c r="C36" s="79" t="s">
        <v>46</v>
      </c>
      <c r="D36" s="7" t="s">
        <v>9</v>
      </c>
      <c r="E36" s="56">
        <v>17.2</v>
      </c>
    </row>
    <row r="37" spans="1:5" x14ac:dyDescent="0.25">
      <c r="C37" s="79" t="s">
        <v>47</v>
      </c>
      <c r="D37" s="7" t="s">
        <v>9</v>
      </c>
      <c r="E37" s="56">
        <v>70.5</v>
      </c>
    </row>
    <row r="38" spans="1:5" x14ac:dyDescent="0.25">
      <c r="C38" s="79" t="s">
        <v>48</v>
      </c>
      <c r="D38" s="7" t="s">
        <v>9</v>
      </c>
      <c r="E38" s="56">
        <v>82.8</v>
      </c>
    </row>
    <row r="39" spans="1:5" x14ac:dyDescent="0.25">
      <c r="C39" s="8" t="s">
        <v>53</v>
      </c>
      <c r="D39" s="7" t="s">
        <v>9</v>
      </c>
      <c r="E39" s="56">
        <v>0</v>
      </c>
    </row>
    <row r="40" spans="1:5" ht="15.75" thickBot="1" x14ac:dyDescent="0.3">
      <c r="C40" s="8" t="s">
        <v>54</v>
      </c>
      <c r="D40" s="65" t="s">
        <v>9</v>
      </c>
      <c r="E40" s="99">
        <v>85.1</v>
      </c>
    </row>
    <row r="41" spans="1:5" ht="15.75" thickBot="1" x14ac:dyDescent="0.3">
      <c r="D41" s="100" t="s">
        <v>58</v>
      </c>
      <c r="E41" s="101">
        <f>SUM(E32:E40)</f>
        <v>525.35</v>
      </c>
    </row>
    <row r="42" spans="1:5" ht="15.75" thickBot="1" x14ac:dyDescent="0.3"/>
    <row r="43" spans="1:5" ht="38.25" thickBot="1" x14ac:dyDescent="0.3">
      <c r="D43" s="105" t="s">
        <v>59</v>
      </c>
      <c r="E43" s="106">
        <v>1137.78</v>
      </c>
    </row>
  </sheetData>
  <mergeCells count="1">
    <mergeCell ref="A1:I1"/>
  </mergeCells>
  <pageMargins left="0.59055118110236227" right="0.59055118110236227" top="0.74803149606299213" bottom="0.74803149606299213" header="0.31496062992125984" footer="0.31496062992125984"/>
  <pageSetup paperSize="8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ana.cuadrillero</dc:creator>
  <cp:lastModifiedBy>ana.cuadrillero</cp:lastModifiedBy>
  <cp:lastPrinted>2026-10-07T12:06:01Z</cp:lastPrinted>
  <dcterms:created xsi:type="dcterms:W3CDTF">2025-01-14T07:32:06Z</dcterms:created>
  <dcterms:modified xsi:type="dcterms:W3CDTF">2026-10-14T10:37:12Z</dcterms:modified>
</cp:coreProperties>
</file>